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93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<sst xmlns="http://schemas.openxmlformats.org/spreadsheetml/2006/main" count="15" uniqueCount="11">
  <si>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La piramide regolare</t>
  </si>
  <si>
    <t xml:space="preserve">A base </t>
  </si>
  <si>
    <t xml:space="preserve">A laterale </t>
  </si>
  <si>
    <t xml:space="preserve">A totale </t>
  </si>
  <si>
    <t xml:space="preserve">Volume </t>
  </si>
  <si>
    <t xml:space="preserve">apotema </t>
  </si>
  <si>
    <t xml:space="preserve">altezza </t>
  </si>
  <si>
    <t xml:space="preserve">spigolo di base </t>
  </si>
  <si>
    <t>cm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</si>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</sst>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sz val="10.5"/>
      <name val="Arial"/>
      <family val="0"/>
    </font>
    <font>
      <sz val="11"/>
      <name val="Arial"/>
      <family val="2"/>
    </font>
    <font>
      <sz val="11"/>
      <name val="Comic Sans MS"/>
      <family val="4"/>
    </font>
    <font>
      <b/>
      <sz val="12"/>
      <name val="Arial"/>
      <family val="2"/>
    </font>
    <font>
      <sz val="14"/>
      <name val="Comic Sans MS"/>
      <family val="4"/>
    </font>
    <font>
      <b/>
      <sz val="12"/>
      <color indexed="12"/>
      <name val="Arial"/>
      <family val="2"/>
    </font>
    <font>
      <vertAlign val="superscript"/>
      <sz val="10"/>
      <name val="Arial"/>
      <family val="2"/>
    </font>
    <font>
      <sz val="10"/>
      <color indexed="4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4" fillId="0" borderId="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6"/>
          <c:h val="0.95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3175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3175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3175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Foglio2!$B$6:$B$35</c:f>
              <c:numCache>
                <c:ptCount val="30"/>
                <c:pt idx="0">
                  <c:v>0</c:v>
                </c:pt>
                <c:pt idx="1">
                  <c:v>10</c:v>
                </c:pt>
                <c:pt idx="2">
                  <c:v>13.535533905932738</c:v>
                </c:pt>
                <c:pt idx="3">
                  <c:v>3.5355339059327378</c:v>
                </c:pt>
                <c:pt idx="4">
                  <c:v>1</c:v>
                </c:pt>
                <c:pt idx="5">
                  <c:v>0</c:v>
                </c:pt>
                <c:pt idx="6">
                  <c:v>13.535533905932738</c:v>
                </c:pt>
                <c:pt idx="7">
                  <c:v>3.5355339059327378</c:v>
                </c:pt>
                <c:pt idx="8">
                  <c:v>10</c:v>
                </c:pt>
                <c:pt idx="10">
                  <c:v>6.767766952966369</c:v>
                </c:pt>
                <c:pt idx="11">
                  <c:v>6.767766952966369</c:v>
                </c:pt>
                <c:pt idx="13">
                  <c:v>0</c:v>
                </c:pt>
                <c:pt idx="14">
                  <c:v>6.767766952966369</c:v>
                </c:pt>
                <c:pt idx="16">
                  <c:v>10</c:v>
                </c:pt>
                <c:pt idx="17">
                  <c:v>6.767766952966369</c:v>
                </c:pt>
                <c:pt idx="19">
                  <c:v>13.535533905932738</c:v>
                </c:pt>
                <c:pt idx="20">
                  <c:v>6.767766952966369</c:v>
                </c:pt>
                <c:pt idx="22">
                  <c:v>3.5355339059327378</c:v>
                </c:pt>
                <c:pt idx="23">
                  <c:v>6.767766952966369</c:v>
                </c:pt>
                <c:pt idx="25">
                  <c:v>6.767766952966369</c:v>
                </c:pt>
                <c:pt idx="26">
                  <c:v>11.767766952966369</c:v>
                </c:pt>
                <c:pt idx="28">
                  <c:v>11.767766952966369</c:v>
                </c:pt>
                <c:pt idx="29">
                  <c:v>6.767766952966369</c:v>
                </c:pt>
              </c:numCache>
            </c:numRef>
          </c:xVal>
          <c:yVal>
            <c:numRef>
              <c:f>Foglio2!$C$6:$C$35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3.5355339059327373</c:v>
                </c:pt>
                <c:pt idx="3">
                  <c:v>3.5355339059327373</c:v>
                </c:pt>
                <c:pt idx="4">
                  <c:v>1</c:v>
                </c:pt>
                <c:pt idx="5">
                  <c:v>0</c:v>
                </c:pt>
                <c:pt idx="6">
                  <c:v>3.5355339059327373</c:v>
                </c:pt>
                <c:pt idx="7">
                  <c:v>3.5355339059327373</c:v>
                </c:pt>
                <c:pt idx="8">
                  <c:v>0</c:v>
                </c:pt>
                <c:pt idx="10">
                  <c:v>1.7677669529663687</c:v>
                </c:pt>
                <c:pt idx="11">
                  <c:v>13.767766952966369</c:v>
                </c:pt>
                <c:pt idx="13">
                  <c:v>0</c:v>
                </c:pt>
                <c:pt idx="14">
                  <c:v>13.767766952966369</c:v>
                </c:pt>
                <c:pt idx="16">
                  <c:v>0</c:v>
                </c:pt>
                <c:pt idx="17">
                  <c:v>13.767766952966369</c:v>
                </c:pt>
                <c:pt idx="19">
                  <c:v>3.5355339059327373</c:v>
                </c:pt>
                <c:pt idx="20">
                  <c:v>13.767766952966369</c:v>
                </c:pt>
                <c:pt idx="22">
                  <c:v>3.5355339059327373</c:v>
                </c:pt>
                <c:pt idx="23">
                  <c:v>13.767766952966369</c:v>
                </c:pt>
                <c:pt idx="25">
                  <c:v>1.7677669529663687</c:v>
                </c:pt>
                <c:pt idx="26">
                  <c:v>1.7677669529663687</c:v>
                </c:pt>
                <c:pt idx="28">
                  <c:v>1.7677669529663687</c:v>
                </c:pt>
                <c:pt idx="29">
                  <c:v>13.767766952966369</c:v>
                </c:pt>
              </c:numCache>
            </c:numRef>
          </c:yVal>
          <c:smooth val="0"/>
        </c:ser>
        <c:axId val="13904892"/>
        <c:axId val="58035165"/>
      </c:scatterChart>
      <c:valAx>
        <c:axId val="13904892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defRPr>
            </a:pPr>
          </a:p>
        </c:txPr>
        <c:crossAx val="58035165"/>
        <c:crossesAt val="0"/>
        <c:crossBetween val="midCat"/>
        <c:dispUnits/>
        <c:majorUnit val="1"/>
        <c:minorUnit val="0.2"/>
      </c:valAx>
      <c:valAx>
        <c:axId val="58035165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CCFFCC"/>
                </a:solidFill>
                <a:latin typeface="Arial"/>
                <a:ea typeface="Arial"/>
                <a:cs typeface="Arial"/>
              </a:defRPr>
            </a:pPr>
          </a:p>
        </c:txPr>
        <c:crossAx val="13904892"/>
        <c:crossesAt val="0"/>
        <c:crossBetween val="midCat"/>
        <c:dispUnits/>
        <c:majorUnit val="1"/>
        <c:minorUnit val="0.1"/>
      </c:valAx>
      <c:spPr>
        <a:noFill/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CFFCC"/>
      </a:solidFill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19050</xdr:rowOff>
    </xdr:from>
    <xdr:to>
      <xdr:col>8</xdr:col>
      <xdr:colOff>466725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85725" y="714375"/>
        <a:ext cx="49339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workbookViewId="0" topLeftCell="A1">
      <selection activeCell="M20" sqref="M20"/>
    </sheetView>
  </sheetViews>
  <sheetFormatPr defaultColWidth="9.140625" defaultRowHeight="12.75"/>
  <cols>
    <col min="1" max="3" width="9.140625" style="1" customWidth="1"/>
    <col min="4" max="4" width="6.7109375" style="1" customWidth="1"/>
    <col min="5" max="5" width="9.140625" style="1" customWidth="1"/>
    <col min="6" max="6" width="6.7109375" style="1" customWidth="1"/>
    <col min="7" max="9" width="9.140625" style="1" customWidth="1"/>
    <col min="10" max="10" width="8.28125" style="1" customWidth="1"/>
    <col min="11" max="11" width="8.7109375" style="1" customWidth="1"/>
    <col min="12" max="16384" width="9.140625" style="1" customWidth="1"/>
  </cols>
  <sheetData>
    <row r="1" ht="8.25" customHeight="1"/>
    <row r="2" spans="3:9" ht="21">
      <c r="C2" s="2" t="s">
        <v>0</v>
      </c>
      <c r="I2" s="3"/>
    </row>
    <row r="3" ht="7.5" customHeight="1"/>
    <row r="4" spans="2:8" ht="18" customHeight="1">
      <c r="B4" s="3" t="s">
        <v>7</v>
      </c>
      <c r="C4" s="11">
        <v>10</v>
      </c>
      <c r="D4" s="9" t="s">
        <v>8</v>
      </c>
      <c r="F4" s="4" t="s">
        <v>6</v>
      </c>
      <c r="G4" s="11">
        <v>12</v>
      </c>
      <c r="H4" s="9" t="s">
        <v>8</v>
      </c>
    </row>
    <row r="6" spans="2:3" ht="12.75">
      <c r="B6" s="1">
        <v>0</v>
      </c>
      <c r="C6" s="1">
        <v>0</v>
      </c>
    </row>
    <row r="7" spans="2:12" ht="15.75">
      <c r="B7" s="1">
        <f>C4</f>
        <v>10</v>
      </c>
      <c r="C7" s="1">
        <v>0</v>
      </c>
      <c r="J7" s="3" t="s">
        <v>1</v>
      </c>
      <c r="K7" s="8">
        <f>C4^2</f>
        <v>100</v>
      </c>
      <c r="L7" s="1" t="s">
        <v>9</v>
      </c>
    </row>
    <row r="8" spans="2:10" ht="14.25">
      <c r="B8" s="1">
        <f>C4+((C4/2)/SQRT(2))</f>
        <v>13.535533905932738</v>
      </c>
      <c r="C8" s="1">
        <f>((C4/2)/SQRT(2))</f>
        <v>3.5355339059327373</v>
      </c>
      <c r="J8" s="3"/>
    </row>
    <row r="9" spans="2:12" ht="15.75">
      <c r="B9" s="1">
        <f>B8-C4</f>
        <v>3.5355339059327378</v>
      </c>
      <c r="C9" s="1">
        <f>C8</f>
        <v>3.5355339059327373</v>
      </c>
      <c r="J9" s="3" t="s">
        <v>2</v>
      </c>
      <c r="K9" s="8">
        <f>C4*4*K15/2</f>
        <v>260</v>
      </c>
      <c r="L9" s="1" t="s">
        <v>9</v>
      </c>
    </row>
    <row r="10" spans="2:10" ht="14.25">
      <c r="B10" s="5">
        <v>1</v>
      </c>
      <c r="C10" s="5">
        <v>1</v>
      </c>
      <c r="J10" s="3"/>
    </row>
    <row r="11" spans="2:12" ht="15.75">
      <c r="B11" s="1">
        <f>B6</f>
        <v>0</v>
      </c>
      <c r="C11" s="1">
        <f>C6</f>
        <v>0</v>
      </c>
      <c r="J11" s="3" t="s">
        <v>3</v>
      </c>
      <c r="K11" s="8">
        <f>K7+K9</f>
        <v>360</v>
      </c>
      <c r="L11" s="1" t="s">
        <v>9</v>
      </c>
    </row>
    <row r="12" spans="2:10" ht="14.25">
      <c r="B12" s="1">
        <f>B8</f>
        <v>13.535533905932738</v>
      </c>
      <c r="C12" s="1">
        <f>C8</f>
        <v>3.5355339059327373</v>
      </c>
      <c r="J12" s="3"/>
    </row>
    <row r="13" spans="2:12" ht="15.75">
      <c r="B13" s="1">
        <f>B9</f>
        <v>3.5355339059327378</v>
      </c>
      <c r="C13" s="1">
        <f>C9</f>
        <v>3.5355339059327373</v>
      </c>
      <c r="J13" s="3" t="s">
        <v>4</v>
      </c>
      <c r="K13" s="8">
        <f>C4^2*G4/3</f>
        <v>400</v>
      </c>
      <c r="L13" s="1" t="s">
        <v>10</v>
      </c>
    </row>
    <row r="14" spans="2:10" ht="14.25">
      <c r="B14" s="1">
        <f>B7</f>
        <v>10</v>
      </c>
      <c r="C14" s="1">
        <f>C7</f>
        <v>0</v>
      </c>
      <c r="J14" s="3"/>
    </row>
    <row r="15" spans="10:12" ht="15.75">
      <c r="J15" s="3" t="s">
        <v>5</v>
      </c>
      <c r="K15" s="8">
        <f>SQRT((C4/2)^2+G4^2)</f>
        <v>13</v>
      </c>
      <c r="L15" s="1" t="s">
        <v>8</v>
      </c>
    </row>
    <row r="16" spans="2:10" ht="12.75">
      <c r="B16" s="6">
        <f>((C8/2)*(B8)/(C8))</f>
        <v>6.767766952966369</v>
      </c>
      <c r="C16" s="6">
        <f>C8/2</f>
        <v>1.7677669529663687</v>
      </c>
      <c r="J16" s="7"/>
    </row>
    <row r="17" spans="2:3" ht="12.75">
      <c r="B17" s="6">
        <f>B16</f>
        <v>6.767766952966369</v>
      </c>
      <c r="C17" s="6">
        <f>C16+G4</f>
        <v>13.767766952966369</v>
      </c>
    </row>
    <row r="18" spans="2:3" ht="12.75">
      <c r="B18" s="6"/>
      <c r="C18" s="6"/>
    </row>
    <row r="19" spans="2:3" ht="12.75">
      <c r="B19" s="1">
        <f>B6</f>
        <v>0</v>
      </c>
      <c r="C19" s="1">
        <f>C6</f>
        <v>0</v>
      </c>
    </row>
    <row r="20" spans="2:3" ht="12.75">
      <c r="B20" s="1">
        <f>B17</f>
        <v>6.767766952966369</v>
      </c>
      <c r="C20" s="1">
        <f>C16+G4</f>
        <v>13.767766952966369</v>
      </c>
    </row>
    <row r="22" spans="2:3" ht="12.75">
      <c r="B22" s="1">
        <f>B7</f>
        <v>10</v>
      </c>
      <c r="C22" s="1">
        <f>C7</f>
        <v>0</v>
      </c>
    </row>
    <row r="23" spans="2:3" ht="12.75">
      <c r="B23" s="1">
        <f>B20</f>
        <v>6.767766952966369</v>
      </c>
      <c r="C23" s="1">
        <f>C20</f>
        <v>13.767766952966369</v>
      </c>
    </row>
    <row r="25" spans="2:3" ht="12.75">
      <c r="B25" s="1">
        <f>B8</f>
        <v>13.535533905932738</v>
      </c>
      <c r="C25" s="1">
        <f>C8</f>
        <v>3.5355339059327373</v>
      </c>
    </row>
    <row r="26" spans="2:3" ht="12.75">
      <c r="B26" s="1">
        <f>B23</f>
        <v>6.767766952966369</v>
      </c>
      <c r="C26" s="1">
        <f>C23</f>
        <v>13.767766952966369</v>
      </c>
    </row>
    <row r="28" spans="2:3" ht="12.75">
      <c r="B28" s="1">
        <f>B9</f>
        <v>3.5355339059327378</v>
      </c>
      <c r="C28" s="1">
        <f>C9</f>
        <v>3.5355339059327373</v>
      </c>
    </row>
    <row r="29" spans="2:3" ht="12.75">
      <c r="B29" s="1">
        <f>B26</f>
        <v>6.767766952966369</v>
      </c>
      <c r="C29" s="1">
        <f>C26</f>
        <v>13.767766952966369</v>
      </c>
    </row>
    <row r="31" spans="2:3" ht="12.75">
      <c r="B31" s="10">
        <f>B16</f>
        <v>6.767766952966369</v>
      </c>
      <c r="C31" s="10">
        <f>C16</f>
        <v>1.7677669529663687</v>
      </c>
    </row>
    <row r="32" spans="2:3" ht="12.75">
      <c r="B32" s="10">
        <f>C4+(C4/(4*SQRT(2)))</f>
        <v>11.767766952966369</v>
      </c>
      <c r="C32" s="10">
        <f>C16</f>
        <v>1.7677669529663687</v>
      </c>
    </row>
    <row r="33" spans="2:3" ht="12.75">
      <c r="B33" s="10"/>
      <c r="C33" s="10"/>
    </row>
    <row r="34" spans="2:3" ht="12.75">
      <c r="B34" s="10">
        <f>B32</f>
        <v>11.767766952966369</v>
      </c>
      <c r="C34" s="10">
        <f>C16</f>
        <v>1.7677669529663687</v>
      </c>
    </row>
    <row r="35" spans="2:3" ht="12.75">
      <c r="B35" s="10">
        <f>B16</f>
        <v>6.767766952966369</v>
      </c>
      <c r="C35" s="10">
        <f>C17</f>
        <v>13.767766952966369</v>
      </c>
    </row>
  </sheetData>
  <sheetProtection password="CC7A" sheet="1" objects="1" scenarios="1"/>
  <dataValidations count="2">
    <dataValidation type="decimal" allowBlank="1" showInputMessage="1" showErrorMessage="1" errorTitle="Attenzione!" error="Scegli un valore minore." sqref="C4">
      <formula1>0.1</formula1>
      <formula2>14</formula2>
    </dataValidation>
    <dataValidation type="decimal" allowBlank="1" showInputMessage="1" showErrorMessage="1" errorTitle="Attenzione!" error="Scegli un valore minore." sqref="G4">
      <formula1>0.1</formula1>
      <formula2>17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2003-10-16T13:10:03Z</dcterms:created>
  <dcterms:modified xsi:type="dcterms:W3CDTF">2008-08-15T22:13:09Z</dcterms:modified>
  <cp:category/>
  <cp:version/>
  <cp:contentType/>
  <cp:contentStatus/>
</cp:coreProperties>
</file>